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2295" windowWidth="28800" windowHeight="6105" activeTab="0"/>
  </bookViews>
  <sheets>
    <sheet name="TARIM ENVANTER 2022" sheetId="1" r:id="rId1"/>
    <sheet name="TARIM REZERV PROJE BİLGİSİ 2022" sheetId="2" r:id="rId2"/>
  </sheets>
  <definedNames/>
  <calcPr fullCalcOnLoad="1"/>
</workbook>
</file>

<file path=xl/sharedStrings.xml><?xml version="1.0" encoding="utf-8"?>
<sst xmlns="http://schemas.openxmlformats.org/spreadsheetml/2006/main" count="133" uniqueCount="79">
  <si>
    <t>GÖLET</t>
  </si>
  <si>
    <t>YERÜSTÜ SULAMA</t>
  </si>
  <si>
    <t>YER ALTI SULAMA</t>
  </si>
  <si>
    <t>TOPRAK MUHAFAZA</t>
  </si>
  <si>
    <t>TARLA İÇİ GELİŞTİRME HİZMETLERİ</t>
  </si>
  <si>
    <t>DRENAJ VE TOPRAK ISLAHI</t>
  </si>
  <si>
    <t>SULANACAK ALAN BÜYÜKLÜĞÜ
(ha)</t>
  </si>
  <si>
    <t>YAĞMURLAMA VE DAMLA SULAMA
(ha)</t>
  </si>
  <si>
    <t xml:space="preserve"> SULANAN ALAN
(ha)</t>
  </si>
  <si>
    <t>YAĞMURLAMA VE DAMLA SULAMA</t>
  </si>
  <si>
    <t xml:space="preserve">YERÜSTÜ SULAMA </t>
  </si>
  <si>
    <t xml:space="preserve">YER ALTI SULAMA </t>
  </si>
  <si>
    <t>İŞİN NİTELİĞİ</t>
  </si>
  <si>
    <t>REZERV PROJE ADEDİ</t>
  </si>
  <si>
    <t>GÖLET YAPIMI</t>
  </si>
  <si>
    <t>ARAZİ TOPLULAŞTIRMA</t>
  </si>
  <si>
    <t xml:space="preserve">**: Göleti yapılmış fakat sulama tesisi tamamlanmamış projeler yazılacaktır. </t>
  </si>
  <si>
    <t>*: Rezerv proje: Projesi yapılmış olup, uygulama için ödenek bekleyen projedir.</t>
  </si>
  <si>
    <t>TARIMSAL ALTYAPI ENVANTERİ-1</t>
  </si>
  <si>
    <t>GÖLETTEN SULAMA**</t>
  </si>
  <si>
    <t>I: İLİNİZE AİT TOPRAK VE SU KAYNAKLARI MEVCUT ENVANTERİ</t>
  </si>
  <si>
    <t>II: İLİNİZE AİT SULAMA- AT-TİGH MEVCUT ENVANTERİ</t>
  </si>
  <si>
    <t>PROJE  ADEDİ</t>
  </si>
  <si>
    <t xml:space="preserve"> PROJE ADEDİ</t>
  </si>
  <si>
    <t>IV: UYGULANMAYI BEKLEYEN REZERV PROJE* BİLGİSİ</t>
  </si>
  <si>
    <t>HAYVAN İÇMESUYU GÖLETİ</t>
  </si>
  <si>
    <t xml:space="preserve">PROJE  ADEDİ
</t>
  </si>
  <si>
    <t>FAYDALANAN ÇİFTÇİ  SAYISI</t>
  </si>
  <si>
    <t>SULANAN ALAN BÜYÜKLÜĞÜ
(ha)</t>
  </si>
  <si>
    <t>TARIMSAL ALTYAPI ENVANTERİ-2</t>
  </si>
  <si>
    <t>KÖYDES</t>
  </si>
  <si>
    <t>KÖYDES DIŞI</t>
  </si>
  <si>
    <t xml:space="preserve"> ADEDİ
</t>
  </si>
  <si>
    <t>ADEDİ</t>
  </si>
  <si>
    <t>TABLO III:</t>
  </si>
  <si>
    <t>TARIM ARAZİSİ BÜYÜKLÜĞÜ
(ha)</t>
  </si>
  <si>
    <t>SULANABİLİR ALAN BÜYÜKLÜĞÜ
(ha)</t>
  </si>
  <si>
    <t>TOPLAM SULANAN ALAN BÜYÜKLÜĞÜ
(A+B+C)
(ha)</t>
  </si>
  <si>
    <t>İL : KÜTAHYA</t>
  </si>
  <si>
    <t xml:space="preserve">İL : KÜTAHYA </t>
  </si>
  <si>
    <t>MERKEZ</t>
  </si>
  <si>
    <t>ALTINTAŞ</t>
  </si>
  <si>
    <t>ASLANAPA</t>
  </si>
  <si>
    <t>ÇAVDARHİSAR</t>
  </si>
  <si>
    <t>DOMANİÇ</t>
  </si>
  <si>
    <t>DUMLUPINAR</t>
  </si>
  <si>
    <t>EMET</t>
  </si>
  <si>
    <t>GEDİZ</t>
  </si>
  <si>
    <t>HİSARCIK</t>
  </si>
  <si>
    <t>PAZARLAR</t>
  </si>
  <si>
    <t>SİMAV</t>
  </si>
  <si>
    <t>ŞAPHANE</t>
  </si>
  <si>
    <t>TAVŞANLI</t>
  </si>
  <si>
    <t>İLÇESİ</t>
  </si>
  <si>
    <t>TOPLAM</t>
  </si>
  <si>
    <t>YAKLAŞIK MALİYETİ 
(2018 fiyatlarıyla TL)</t>
  </si>
  <si>
    <t>İRTİBAT BİLGİLERİ</t>
  </si>
  <si>
    <t>Yetkili</t>
  </si>
  <si>
    <t>Telefon</t>
  </si>
  <si>
    <t>Faks</t>
  </si>
  <si>
    <t>e-posta</t>
  </si>
  <si>
    <t>İLİNİZDEKİ TOPLAM</t>
  </si>
  <si>
    <t>B</t>
  </si>
  <si>
    <t>C</t>
  </si>
  <si>
    <t>D</t>
  </si>
  <si>
    <t>A=B+C+D</t>
  </si>
  <si>
    <t>İL ÖZELİDARESİ SORUMLULUĞUNDAKİ</t>
  </si>
  <si>
    <t xml:space="preserve">GÖLET 
</t>
  </si>
  <si>
    <t xml:space="preserve">YERÜSTÜ SULAMA
</t>
  </si>
  <si>
    <t xml:space="preserve">YER ALTI SULAMA
</t>
  </si>
  <si>
    <t>YAPILAN HARCAMA 
(2021 fiyatlarıyla TL)</t>
  </si>
  <si>
    <t>Not : Tarım arazi büyüklüğünün ve sulanan alanın  düşüş nedeni, Sanayileşme ve yerleşim alanlarının genişlemesi söz konusudur.</t>
  </si>
  <si>
    <t>( 31.12.2022 Tarihi İtibariyla)</t>
  </si>
  <si>
    <t xml:space="preserve">III: İLİNİZDE 2022 YILI İÇİNDE KÖYDES VE KÖYDES DIŞI KAYNAKLARDAN YAPILAN TARIMSAL ALTYAPI YATIRIMLARI </t>
  </si>
  <si>
    <t>Ekrem ULU</t>
  </si>
  <si>
    <t>0274 2713482</t>
  </si>
  <si>
    <t>0274 2713480</t>
  </si>
  <si>
    <t xml:space="preserve">ekrem2.ulu@icisleri.gov.tr </t>
  </si>
  <si>
    <t>2022 YILINDA REZERV PROJEMİZ YOKTUR.</t>
  </si>
</sst>
</file>

<file path=xl/styles.xml><?xml version="1.0" encoding="utf-8"?>
<styleSheet xmlns="http://schemas.openxmlformats.org/spreadsheetml/2006/main">
  <numFmts count="5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&quot;TL&quot;;\-#,##0&quot;TL&quot;"/>
    <numFmt numFmtId="195" formatCode="#,##0&quot;TL&quot;;[Red]\-#,##0&quot;TL&quot;"/>
    <numFmt numFmtId="196" formatCode="#,##0.00&quot;TL&quot;;\-#,##0.00&quot;TL&quot;"/>
    <numFmt numFmtId="197" formatCode="#,##0.00&quot;TL&quot;;[Red]\-#,##0.00&quot;TL&quot;"/>
    <numFmt numFmtId="198" formatCode="_-* #,##0&quot;TL&quot;_-;\-* #,##0&quot;TL&quot;_-;_-* &quot;-&quot;&quot;TL&quot;_-;_-@_-"/>
    <numFmt numFmtId="199" formatCode="_-* #,##0_T_L_-;\-* #,##0_T_L_-;_-* &quot;-&quot;_T_L_-;_-@_-"/>
    <numFmt numFmtId="200" formatCode="_-* #,##0.00&quot;TL&quot;_-;\-* #,##0.00&quot;TL&quot;_-;_-* &quot;-&quot;??&quot;TL&quot;_-;_-@_-"/>
    <numFmt numFmtId="201" formatCode="_-* #,##0.00_T_L_-;\-* #,##0.00_T_L_-;_-* &quot;-&quot;??_T_L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0\ &quot;₺&quot;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Tur"/>
      <family val="0"/>
    </font>
    <font>
      <b/>
      <sz val="11"/>
      <name val="Arial Tur"/>
      <family val="0"/>
    </font>
    <font>
      <sz val="11"/>
      <name val="Arial"/>
      <family val="2"/>
    </font>
    <font>
      <b/>
      <sz val="11"/>
      <color indexed="12"/>
      <name val="Arial Tur"/>
      <family val="0"/>
    </font>
    <font>
      <b/>
      <u val="single"/>
      <sz val="11"/>
      <name val="Arial"/>
      <family val="2"/>
    </font>
    <font>
      <sz val="11"/>
      <name val="Arial TUR"/>
      <family val="2"/>
    </font>
    <font>
      <sz val="11"/>
      <name val="Arial Tur"/>
      <family val="0"/>
    </font>
    <font>
      <u val="single"/>
      <sz val="10"/>
      <color indexed="12"/>
      <name val="Arial Tur"/>
      <family val="0"/>
    </font>
    <font>
      <sz val="10"/>
      <color indexed="12"/>
      <name val="Arial Tur"/>
      <family val="0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8"/>
      <name val="Arial Tur"/>
      <family val="0"/>
    </font>
    <font>
      <sz val="12"/>
      <color indexed="8"/>
      <name val="Arial Tur"/>
      <family val="0"/>
    </font>
    <font>
      <b/>
      <sz val="11"/>
      <color indexed="10"/>
      <name val="Arial"/>
      <family val="2"/>
    </font>
    <font>
      <u val="single"/>
      <sz val="11"/>
      <color indexed="12"/>
      <name val="Arial Tur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theme="1"/>
      <name val="Arial Tur"/>
      <family val="0"/>
    </font>
    <font>
      <sz val="12"/>
      <color theme="1"/>
      <name val="Arial Tur"/>
      <family val="0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7" fillId="0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left"/>
    </xf>
    <xf numFmtId="3" fontId="12" fillId="35" borderId="14" xfId="0" applyNumberFormat="1" applyFont="1" applyFill="1" applyBorder="1" applyAlignment="1">
      <alignment horizontal="center" vertical="center"/>
    </xf>
    <xf numFmtId="4" fontId="8" fillId="36" borderId="14" xfId="0" applyNumberFormat="1" applyFont="1" applyFill="1" applyBorder="1" applyAlignment="1">
      <alignment vertical="center" wrapText="1"/>
    </xf>
    <xf numFmtId="4" fontId="8" fillId="36" borderId="13" xfId="0" applyNumberFormat="1" applyFont="1" applyFill="1" applyBorder="1" applyAlignment="1">
      <alignment horizontal="center" vertical="center" wrapText="1"/>
    </xf>
    <xf numFmtId="4" fontId="8" fillId="36" borderId="15" xfId="0" applyNumberFormat="1" applyFont="1" applyFill="1" applyBorder="1" applyAlignment="1">
      <alignment horizontal="center" vertical="center" wrapText="1"/>
    </xf>
    <xf numFmtId="4" fontId="8" fillId="36" borderId="14" xfId="0" applyNumberFormat="1" applyFont="1" applyFill="1" applyBorder="1" applyAlignment="1">
      <alignment horizontal="left" vertical="center" wrapText="1"/>
    </xf>
    <xf numFmtId="4" fontId="8" fillId="36" borderId="13" xfId="0" applyNumberFormat="1" applyFont="1" applyFill="1" applyBorder="1" applyAlignment="1">
      <alignment vertical="center" wrapText="1"/>
    </xf>
    <xf numFmtId="4" fontId="8" fillId="36" borderId="15" xfId="0" applyNumberFormat="1" applyFont="1" applyFill="1" applyBorder="1" applyAlignment="1">
      <alignment vertical="center" wrapText="1"/>
    </xf>
    <xf numFmtId="4" fontId="8" fillId="36" borderId="16" xfId="0" applyNumberFormat="1" applyFont="1" applyFill="1" applyBorder="1" applyAlignment="1">
      <alignment horizontal="left" vertical="center" wrapText="1"/>
    </xf>
    <xf numFmtId="4" fontId="8" fillId="36" borderId="17" xfId="0" applyNumberFormat="1" applyFont="1" applyFill="1" applyBorder="1" applyAlignment="1">
      <alignment vertical="center" wrapText="1"/>
    </xf>
    <xf numFmtId="4" fontId="8" fillId="36" borderId="18" xfId="0" applyNumberFormat="1" applyFont="1" applyFill="1" applyBorder="1" applyAlignment="1">
      <alignment vertical="center" wrapText="1"/>
    </xf>
    <xf numFmtId="4" fontId="8" fillId="36" borderId="19" xfId="0" applyNumberFormat="1" applyFont="1" applyFill="1" applyBorder="1" applyAlignment="1">
      <alignment horizontal="left" vertical="center" wrapText="1"/>
    </xf>
    <xf numFmtId="4" fontId="8" fillId="36" borderId="11" xfId="0" applyNumberFormat="1" applyFont="1" applyFill="1" applyBorder="1" applyAlignment="1">
      <alignment vertical="center" wrapText="1"/>
    </xf>
    <xf numFmtId="4" fontId="8" fillId="36" borderId="12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4" fillId="0" borderId="0" xfId="48" applyFont="1" applyFill="1" applyBorder="1" applyAlignment="1" applyProtection="1">
      <alignment wrapText="1"/>
      <protection/>
    </xf>
    <xf numFmtId="0" fontId="59" fillId="0" borderId="0" xfId="0" applyFont="1" applyFill="1" applyBorder="1" applyAlignment="1">
      <alignment/>
    </xf>
    <xf numFmtId="0" fontId="8" fillId="36" borderId="14" xfId="53" applyFont="1" applyFill="1" applyBorder="1" applyAlignment="1">
      <alignment horizontal="left"/>
      <protection/>
    </xf>
    <xf numFmtId="0" fontId="8" fillId="36" borderId="19" xfId="53" applyFont="1" applyFill="1" applyBorder="1" applyAlignment="1">
      <alignment horizontal="left"/>
      <protection/>
    </xf>
    <xf numFmtId="0" fontId="11" fillId="34" borderId="20" xfId="0" applyFont="1" applyFill="1" applyBorder="1" applyAlignment="1">
      <alignment horizontal="center" vertical="center" wrapText="1"/>
    </xf>
    <xf numFmtId="2" fontId="5" fillId="37" borderId="13" xfId="0" applyNumberFormat="1" applyFont="1" applyFill="1" applyBorder="1" applyAlignment="1">
      <alignment horizontal="center" vertical="center" wrapText="1"/>
    </xf>
    <xf numFmtId="4" fontId="5" fillId="37" borderId="13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left" vertical="center" wrapText="1"/>
    </xf>
    <xf numFmtId="0" fontId="11" fillId="38" borderId="22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23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8" fillId="38" borderId="22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8" fillId="38" borderId="23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11" fillId="38" borderId="17" xfId="0" applyFont="1" applyFill="1" applyBorder="1" applyAlignment="1">
      <alignment horizontal="left" vertical="center" wrapText="1"/>
    </xf>
    <xf numFmtId="0" fontId="8" fillId="38" borderId="24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vertical="center" wrapText="1"/>
    </xf>
    <xf numFmtId="0" fontId="11" fillId="38" borderId="24" xfId="0" applyFont="1" applyFill="1" applyBorder="1" applyAlignment="1">
      <alignment horizontal="center" vertical="center" wrapText="1"/>
    </xf>
    <xf numFmtId="0" fontId="8" fillId="38" borderId="25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5" fillId="38" borderId="26" xfId="0" applyFont="1" applyFill="1" applyBorder="1" applyAlignment="1">
      <alignment/>
    </xf>
    <xf numFmtId="0" fontId="5" fillId="38" borderId="27" xfId="0" applyFont="1" applyFill="1" applyBorder="1" applyAlignment="1">
      <alignment horizontal="center" vertical="center" wrapText="1"/>
    </xf>
    <xf numFmtId="0" fontId="5" fillId="38" borderId="28" xfId="0" applyFont="1" applyFill="1" applyBorder="1" applyAlignment="1">
      <alignment horizontal="center" vertical="center" wrapText="1"/>
    </xf>
    <xf numFmtId="1" fontId="5" fillId="38" borderId="29" xfId="0" applyNumberFormat="1" applyFont="1" applyFill="1" applyBorder="1" applyAlignment="1">
      <alignment horizontal="center" vertical="center" wrapText="1"/>
    </xf>
    <xf numFmtId="0" fontId="5" fillId="38" borderId="30" xfId="0" applyFont="1" applyFill="1" applyBorder="1" applyAlignment="1">
      <alignment horizontal="center" vertical="center" wrapText="1"/>
    </xf>
    <xf numFmtId="0" fontId="12" fillId="38" borderId="31" xfId="0" applyFont="1" applyFill="1" applyBorder="1" applyAlignment="1">
      <alignment horizontal="center" vertical="center"/>
    </xf>
    <xf numFmtId="0" fontId="12" fillId="38" borderId="21" xfId="0" applyFont="1" applyFill="1" applyBorder="1" applyAlignment="1">
      <alignment horizontal="center" vertical="center"/>
    </xf>
    <xf numFmtId="3" fontId="12" fillId="38" borderId="21" xfId="0" applyNumberFormat="1" applyFont="1" applyFill="1" applyBorder="1" applyAlignment="1">
      <alignment horizontal="center" vertical="center"/>
    </xf>
    <xf numFmtId="4" fontId="12" fillId="38" borderId="21" xfId="0" applyNumberFormat="1" applyFont="1" applyFill="1" applyBorder="1" applyAlignment="1">
      <alignment horizontal="right" vertical="center"/>
    </xf>
    <xf numFmtId="0" fontId="12" fillId="38" borderId="14" xfId="0" applyFont="1" applyFill="1" applyBorder="1" applyAlignment="1">
      <alignment horizontal="center" vertical="center"/>
    </xf>
    <xf numFmtId="0" fontId="12" fillId="38" borderId="15" xfId="0" applyFont="1" applyFill="1" applyBorder="1" applyAlignment="1">
      <alignment horizontal="center" vertical="center"/>
    </xf>
    <xf numFmtId="4" fontId="12" fillId="38" borderId="15" xfId="0" applyNumberFormat="1" applyFont="1" applyFill="1" applyBorder="1" applyAlignment="1">
      <alignment horizontal="right" vertical="center"/>
    </xf>
    <xf numFmtId="0" fontId="12" fillId="38" borderId="15" xfId="0" applyFont="1" applyFill="1" applyBorder="1" applyAlignment="1">
      <alignment horizontal="right" vertical="center"/>
    </xf>
    <xf numFmtId="3" fontId="12" fillId="38" borderId="15" xfId="0" applyNumberFormat="1" applyFont="1" applyFill="1" applyBorder="1" applyAlignment="1">
      <alignment horizontal="center" vertical="center"/>
    </xf>
    <xf numFmtId="3" fontId="12" fillId="38" borderId="15" xfId="0" applyNumberFormat="1" applyFont="1" applyFill="1" applyBorder="1" applyAlignment="1">
      <alignment horizontal="right" vertical="center"/>
    </xf>
    <xf numFmtId="3" fontId="12" fillId="38" borderId="14" xfId="0" applyNumberFormat="1" applyFont="1" applyFill="1" applyBorder="1" applyAlignment="1">
      <alignment horizontal="center" vertical="center"/>
    </xf>
    <xf numFmtId="3" fontId="12" fillId="38" borderId="19" xfId="0" applyNumberFormat="1" applyFont="1" applyFill="1" applyBorder="1" applyAlignment="1">
      <alignment horizontal="center" vertical="center"/>
    </xf>
    <xf numFmtId="3" fontId="12" fillId="38" borderId="12" xfId="0" applyNumberFormat="1" applyFont="1" applyFill="1" applyBorder="1" applyAlignment="1">
      <alignment horizontal="center" vertical="center"/>
    </xf>
    <xf numFmtId="0" fontId="12" fillId="38" borderId="12" xfId="0" applyNumberFormat="1" applyFont="1" applyFill="1" applyBorder="1" applyAlignment="1">
      <alignment horizontal="center" vertical="center" wrapText="1"/>
    </xf>
    <xf numFmtId="0" fontId="12" fillId="38" borderId="32" xfId="0" applyFont="1" applyFill="1" applyBorder="1" applyAlignment="1">
      <alignment horizontal="right" vertical="center"/>
    </xf>
    <xf numFmtId="3" fontId="8" fillId="36" borderId="13" xfId="0" applyNumberFormat="1" applyFont="1" applyFill="1" applyBorder="1" applyAlignment="1">
      <alignment horizontal="center" vertical="center" wrapText="1"/>
    </xf>
    <xf numFmtId="4" fontId="12" fillId="38" borderId="33" xfId="0" applyNumberFormat="1" applyFont="1" applyFill="1" applyBorder="1" applyAlignment="1">
      <alignment horizontal="right" vertical="center"/>
    </xf>
    <xf numFmtId="0" fontId="11" fillId="37" borderId="13" xfId="0" applyFont="1" applyFill="1" applyBorder="1" applyAlignment="1">
      <alignment horizontal="center" vertical="center" wrapText="1"/>
    </xf>
    <xf numFmtId="2" fontId="15" fillId="38" borderId="14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11" fillId="37" borderId="17" xfId="0" applyFont="1" applyFill="1" applyBorder="1" applyAlignment="1">
      <alignment horizontal="center" vertical="center" wrapText="1"/>
    </xf>
    <xf numFmtId="0" fontId="11" fillId="37" borderId="34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5" fillId="33" borderId="35" xfId="52" applyFont="1" applyFill="1" applyBorder="1" applyAlignment="1">
      <alignment horizontal="center"/>
      <protection/>
    </xf>
    <xf numFmtId="0" fontId="5" fillId="33" borderId="36" xfId="52" applyFont="1" applyFill="1" applyBorder="1" applyAlignment="1">
      <alignment horizontal="center"/>
      <protection/>
    </xf>
    <xf numFmtId="0" fontId="5" fillId="33" borderId="37" xfId="52" applyFont="1" applyFill="1" applyBorder="1" applyAlignment="1">
      <alignment horizontal="center"/>
      <protection/>
    </xf>
    <xf numFmtId="0" fontId="5" fillId="38" borderId="14" xfId="0" applyFont="1" applyFill="1" applyBorder="1" applyAlignment="1">
      <alignment vertical="center" wrapText="1"/>
    </xf>
    <xf numFmtId="0" fontId="5" fillId="38" borderId="23" xfId="0" applyFont="1" applyFill="1" applyBorder="1" applyAlignment="1">
      <alignment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5" fillId="38" borderId="31" xfId="0" applyFont="1" applyFill="1" applyBorder="1" applyAlignment="1">
      <alignment vertical="center" wrapText="1"/>
    </xf>
    <xf numFmtId="0" fontId="5" fillId="38" borderId="43" xfId="0" applyFont="1" applyFill="1" applyBorder="1" applyAlignment="1">
      <alignment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vertical="center" wrapText="1"/>
    </xf>
    <xf numFmtId="0" fontId="5" fillId="38" borderId="44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37" borderId="38" xfId="0" applyFont="1" applyFill="1" applyBorder="1" applyAlignment="1">
      <alignment horizontal="center" vertical="center" wrapText="1"/>
    </xf>
    <xf numFmtId="0" fontId="8" fillId="37" borderId="43" xfId="0" applyFont="1" applyFill="1" applyBorder="1" applyAlignment="1">
      <alignment horizontal="center" vertical="center" wrapText="1"/>
    </xf>
    <xf numFmtId="0" fontId="8" fillId="37" borderId="45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1" fillId="33" borderId="43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8" fillId="36" borderId="23" xfId="53" applyFont="1" applyFill="1" applyBorder="1" applyAlignment="1">
      <alignment horizontal="center"/>
      <protection/>
    </xf>
    <xf numFmtId="0" fontId="8" fillId="36" borderId="46" xfId="53" applyFont="1" applyFill="1" applyBorder="1" applyAlignment="1">
      <alignment horizontal="center"/>
      <protection/>
    </xf>
    <xf numFmtId="0" fontId="5" fillId="33" borderId="31" xfId="53" applyFont="1" applyFill="1" applyBorder="1" applyAlignment="1">
      <alignment horizontal="center"/>
      <protection/>
    </xf>
    <xf numFmtId="0" fontId="5" fillId="33" borderId="38" xfId="53" applyFont="1" applyFill="1" applyBorder="1" applyAlignment="1">
      <alignment horizontal="center"/>
      <protection/>
    </xf>
    <xf numFmtId="0" fontId="5" fillId="33" borderId="21" xfId="53" applyFont="1" applyFill="1" applyBorder="1" applyAlignment="1">
      <alignment horizontal="center"/>
      <protection/>
    </xf>
    <xf numFmtId="0" fontId="13" fillId="36" borderId="44" xfId="48" applyFill="1" applyBorder="1" applyAlignment="1" applyProtection="1">
      <alignment horizontal="center"/>
      <protection/>
    </xf>
    <xf numFmtId="0" fontId="8" fillId="36" borderId="47" xfId="53" applyFont="1" applyFill="1" applyBorder="1" applyAlignment="1">
      <alignment horizontal="center"/>
      <protection/>
    </xf>
    <xf numFmtId="0" fontId="59" fillId="25" borderId="48" xfId="0" applyFont="1" applyFill="1" applyBorder="1" applyAlignment="1">
      <alignment horizontal="left" vertical="center"/>
    </xf>
    <xf numFmtId="0" fontId="59" fillId="25" borderId="49" xfId="0" applyFont="1" applyFill="1" applyBorder="1" applyAlignment="1">
      <alignment horizontal="left" vertical="center"/>
    </xf>
    <xf numFmtId="0" fontId="59" fillId="25" borderId="50" xfId="0" applyFont="1" applyFill="1" applyBorder="1" applyAlignment="1">
      <alignment horizontal="left" vertical="center"/>
    </xf>
    <xf numFmtId="0" fontId="59" fillId="25" borderId="51" xfId="0" applyFont="1" applyFill="1" applyBorder="1" applyAlignment="1">
      <alignment horizontal="left" vertical="center"/>
    </xf>
    <xf numFmtId="0" fontId="59" fillId="25" borderId="52" xfId="0" applyFont="1" applyFill="1" applyBorder="1" applyAlignment="1">
      <alignment horizontal="left" vertical="center"/>
    </xf>
    <xf numFmtId="0" fontId="59" fillId="25" borderId="53" xfId="0" applyFont="1" applyFill="1" applyBorder="1" applyAlignment="1">
      <alignment horizontal="left" vertical="center"/>
    </xf>
    <xf numFmtId="0" fontId="37" fillId="25" borderId="54" xfId="48" applyFont="1" applyFill="1" applyBorder="1" applyAlignment="1" applyProtection="1">
      <alignment horizontal="left" vertical="center" wrapText="1"/>
      <protection/>
    </xf>
    <xf numFmtId="0" fontId="8" fillId="25" borderId="48" xfId="52" applyFont="1" applyFill="1" applyBorder="1" applyAlignment="1">
      <alignment horizontal="left"/>
      <protection/>
    </xf>
    <xf numFmtId="0" fontId="8" fillId="25" borderId="55" xfId="52" applyFont="1" applyFill="1" applyBorder="1" applyAlignment="1">
      <alignment horizontal="left"/>
      <protection/>
    </xf>
    <xf numFmtId="0" fontId="8" fillId="25" borderId="51" xfId="52" applyFont="1" applyFill="1" applyBorder="1" applyAlignment="1">
      <alignment horizontal="left"/>
      <protection/>
    </xf>
    <xf numFmtId="0" fontId="8" fillId="25" borderId="56" xfId="52" applyFont="1" applyFill="1" applyBorder="1" applyAlignment="1">
      <alignment horizontal="left"/>
      <protection/>
    </xf>
    <xf numFmtId="0" fontId="8" fillId="25" borderId="57" xfId="52" applyFont="1" applyFill="1" applyBorder="1" applyAlignment="1">
      <alignment horizontal="left"/>
      <protection/>
    </xf>
    <xf numFmtId="0" fontId="8" fillId="25" borderId="58" xfId="52" applyFont="1" applyFill="1" applyBorder="1" applyAlignment="1">
      <alignment horizontal="left"/>
      <protection/>
    </xf>
    <xf numFmtId="0" fontId="37" fillId="25" borderId="59" xfId="48" applyFont="1" applyFill="1" applyBorder="1" applyAlignment="1" applyProtection="1">
      <alignment horizontal="left" vertical="center" wrapText="1"/>
      <protection/>
    </xf>
    <xf numFmtId="0" fontId="37" fillId="25" borderId="60" xfId="48" applyFont="1" applyFill="1" applyBorder="1" applyAlignment="1" applyProtection="1">
      <alignment horizontal="left" vertical="center" wrapText="1"/>
      <protection/>
    </xf>
    <xf numFmtId="0" fontId="57" fillId="0" borderId="0" xfId="0" applyFont="1" applyBorder="1" applyAlignment="1">
      <alignment horizontal="center" vertic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4" xfId="52"/>
    <cellStyle name="Normal 5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rem2.ulu@icisleri.gov.t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SheetLayoutView="75" zoomScalePageLayoutView="0" workbookViewId="0" topLeftCell="A1">
      <selection activeCell="B8" sqref="B8"/>
    </sheetView>
  </sheetViews>
  <sheetFormatPr defaultColWidth="9.140625" defaultRowHeight="12.75"/>
  <cols>
    <col min="1" max="1" width="2.421875" style="15" customWidth="1"/>
    <col min="2" max="2" width="16.00390625" style="15" customWidth="1"/>
    <col min="3" max="3" width="18.7109375" style="15" customWidth="1"/>
    <col min="4" max="4" width="17.7109375" style="15" customWidth="1"/>
    <col min="5" max="5" width="13.7109375" style="15" customWidth="1"/>
    <col min="6" max="6" width="13.28125" style="15" customWidth="1"/>
    <col min="7" max="7" width="10.140625" style="15" bestFit="1" customWidth="1"/>
    <col min="8" max="8" width="11.00390625" style="15" bestFit="1" customWidth="1"/>
    <col min="9" max="9" width="10.140625" style="15" bestFit="1" customWidth="1"/>
    <col min="10" max="10" width="15.00390625" style="15" customWidth="1"/>
    <col min="11" max="11" width="10.140625" style="15" bestFit="1" customWidth="1"/>
    <col min="12" max="12" width="15.00390625" style="15" bestFit="1" customWidth="1"/>
    <col min="13" max="13" width="11.7109375" style="15" customWidth="1"/>
    <col min="14" max="14" width="9.8515625" style="15" customWidth="1"/>
    <col min="15" max="15" width="12.7109375" style="15" customWidth="1"/>
    <col min="16" max="16384" width="9.140625" style="15" customWidth="1"/>
  </cols>
  <sheetData>
    <row r="1" spans="1:15" s="2" customFormat="1" ht="15" customHeight="1">
      <c r="A1" s="139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"/>
    </row>
    <row r="2" spans="1:15" s="2" customFormat="1" ht="15" customHeight="1">
      <c r="A2" s="140" t="s">
        <v>72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3"/>
    </row>
    <row r="3" spans="4:11" s="2" customFormat="1" ht="15" customHeight="1">
      <c r="D3" s="4"/>
      <c r="E3" s="5"/>
      <c r="F3" s="5"/>
      <c r="G3" s="5"/>
      <c r="H3" s="5"/>
      <c r="I3" s="4"/>
      <c r="J3" s="4"/>
      <c r="K3" s="4"/>
    </row>
    <row r="4" spans="4:13" s="2" customFormat="1" ht="15" customHeight="1" thickBot="1">
      <c r="D4" s="6"/>
      <c r="E4" s="7"/>
      <c r="I4" s="56"/>
      <c r="J4" s="56"/>
      <c r="K4" s="56"/>
      <c r="L4" s="56"/>
      <c r="M4" s="56"/>
    </row>
    <row r="5" spans="3:13" s="2" customFormat="1" ht="15" customHeight="1" thickBot="1">
      <c r="C5" s="8" t="s">
        <v>39</v>
      </c>
      <c r="D5" s="9"/>
      <c r="E5" s="10"/>
      <c r="H5" s="116" t="s">
        <v>56</v>
      </c>
      <c r="I5" s="117"/>
      <c r="J5" s="117"/>
      <c r="K5" s="117"/>
      <c r="L5" s="118"/>
      <c r="M5" s="40"/>
    </row>
    <row r="6" spans="3:13" s="2" customFormat="1" ht="15" customHeight="1">
      <c r="C6" s="10"/>
      <c r="D6" s="11"/>
      <c r="E6" s="9"/>
      <c r="H6" s="171" t="s">
        <v>57</v>
      </c>
      <c r="I6" s="172"/>
      <c r="J6" s="164" t="s">
        <v>74</v>
      </c>
      <c r="K6" s="165"/>
      <c r="L6" s="166"/>
      <c r="M6" s="40"/>
    </row>
    <row r="7" spans="3:13" s="2" customFormat="1" ht="15" customHeight="1">
      <c r="C7" s="12" t="s">
        <v>34</v>
      </c>
      <c r="D7" s="13"/>
      <c r="E7" s="14"/>
      <c r="H7" s="173" t="s">
        <v>58</v>
      </c>
      <c r="I7" s="174"/>
      <c r="J7" s="167" t="s">
        <v>75</v>
      </c>
      <c r="K7" s="168"/>
      <c r="L7" s="169"/>
      <c r="M7" s="41"/>
    </row>
    <row r="8" spans="4:13" ht="15.75" customHeight="1">
      <c r="D8" s="16"/>
      <c r="E8" s="14"/>
      <c r="H8" s="173" t="s">
        <v>59</v>
      </c>
      <c r="I8" s="174"/>
      <c r="J8" s="167" t="s">
        <v>76</v>
      </c>
      <c r="K8" s="168"/>
      <c r="L8" s="169"/>
      <c r="M8" s="57"/>
    </row>
    <row r="9" spans="8:13" ht="18" customHeight="1" thickBot="1">
      <c r="H9" s="175" t="s">
        <v>60</v>
      </c>
      <c r="I9" s="176"/>
      <c r="J9" s="170" t="s">
        <v>77</v>
      </c>
      <c r="K9" s="177"/>
      <c r="L9" s="178"/>
      <c r="M9" s="19"/>
    </row>
    <row r="10" spans="7:11" ht="15" customHeight="1">
      <c r="G10" s="17"/>
      <c r="H10" s="17"/>
      <c r="I10" s="18"/>
      <c r="J10" s="18"/>
      <c r="K10" s="18"/>
    </row>
    <row r="11" spans="7:11" ht="15" customHeight="1">
      <c r="G11" s="17"/>
      <c r="H11" s="17"/>
      <c r="I11" s="18"/>
      <c r="J11" s="18"/>
      <c r="K11" s="18"/>
    </row>
    <row r="12" spans="3:11" s="22" customFormat="1" ht="24.75" customHeight="1">
      <c r="C12" s="23" t="s">
        <v>20</v>
      </c>
      <c r="G12" s="25"/>
      <c r="H12" s="25"/>
      <c r="I12" s="26"/>
      <c r="J12" s="26"/>
      <c r="K12" s="26"/>
    </row>
    <row r="13" spans="2:13" s="22" customFormat="1" ht="31.5" customHeight="1">
      <c r="B13" s="113" t="s">
        <v>53</v>
      </c>
      <c r="C13" s="132" t="s">
        <v>61</v>
      </c>
      <c r="D13" s="133"/>
      <c r="E13" s="133"/>
      <c r="F13" s="144" t="s">
        <v>66</v>
      </c>
      <c r="G13" s="144"/>
      <c r="H13" s="144"/>
      <c r="I13" s="144"/>
      <c r="J13" s="144"/>
      <c r="K13" s="144"/>
      <c r="L13" s="144"/>
      <c r="M13" s="24"/>
    </row>
    <row r="14" spans="2:13" ht="42.75" customHeight="1">
      <c r="B14" s="114"/>
      <c r="C14" s="134" t="s">
        <v>35</v>
      </c>
      <c r="D14" s="134" t="s">
        <v>36</v>
      </c>
      <c r="E14" s="134" t="s">
        <v>28</v>
      </c>
      <c r="F14" s="145" t="s">
        <v>37</v>
      </c>
      <c r="G14" s="130" t="s">
        <v>67</v>
      </c>
      <c r="H14" s="131"/>
      <c r="I14" s="130" t="s">
        <v>68</v>
      </c>
      <c r="J14" s="131"/>
      <c r="K14" s="130" t="s">
        <v>69</v>
      </c>
      <c r="L14" s="131"/>
      <c r="M14" s="24"/>
    </row>
    <row r="15" spans="2:13" ht="56.25" customHeight="1">
      <c r="B15" s="114"/>
      <c r="C15" s="135"/>
      <c r="D15" s="135"/>
      <c r="E15" s="135"/>
      <c r="F15" s="146"/>
      <c r="G15" s="36" t="s">
        <v>32</v>
      </c>
      <c r="H15" s="36" t="s">
        <v>8</v>
      </c>
      <c r="I15" s="36" t="s">
        <v>22</v>
      </c>
      <c r="J15" s="36" t="s">
        <v>8</v>
      </c>
      <c r="K15" s="36" t="s">
        <v>22</v>
      </c>
      <c r="L15" s="36" t="s">
        <v>8</v>
      </c>
      <c r="M15" s="34"/>
    </row>
    <row r="16" spans="2:13" ht="19.5" customHeight="1">
      <c r="B16" s="115"/>
      <c r="C16" s="136"/>
      <c r="D16" s="136"/>
      <c r="E16" s="136"/>
      <c r="F16" s="61" t="s">
        <v>65</v>
      </c>
      <c r="G16" s="36"/>
      <c r="H16" s="36" t="s">
        <v>62</v>
      </c>
      <c r="I16" s="36"/>
      <c r="J16" s="36" t="s">
        <v>63</v>
      </c>
      <c r="K16" s="36"/>
      <c r="L16" s="36" t="s">
        <v>64</v>
      </c>
      <c r="M16" s="34"/>
    </row>
    <row r="17" spans="2:13" ht="16.5" customHeight="1">
      <c r="B17" s="37" t="s">
        <v>40</v>
      </c>
      <c r="C17" s="109">
        <v>59240</v>
      </c>
      <c r="D17" s="109">
        <v>28500</v>
      </c>
      <c r="E17" s="109">
        <v>10891</v>
      </c>
      <c r="F17" s="107">
        <f>H17+J17+L17</f>
        <v>5255.9</v>
      </c>
      <c r="G17" s="32">
        <v>12</v>
      </c>
      <c r="H17" s="107">
        <v>1048.8000000000002</v>
      </c>
      <c r="I17" s="32">
        <v>13</v>
      </c>
      <c r="J17" s="107">
        <v>384</v>
      </c>
      <c r="K17" s="32">
        <v>23</v>
      </c>
      <c r="L17" s="107">
        <v>3823.1</v>
      </c>
      <c r="M17" s="34"/>
    </row>
    <row r="18" spans="2:13" ht="16.5" customHeight="1">
      <c r="B18" s="37" t="s">
        <v>41</v>
      </c>
      <c r="C18" s="109">
        <v>42083</v>
      </c>
      <c r="D18" s="109">
        <v>21000</v>
      </c>
      <c r="E18" s="109">
        <v>14109</v>
      </c>
      <c r="F18" s="107">
        <f aca="true" t="shared" si="0" ref="F18:F29">H18+J18+L18</f>
        <v>934</v>
      </c>
      <c r="G18" s="32">
        <v>3</v>
      </c>
      <c r="H18" s="107">
        <v>490</v>
      </c>
      <c r="I18" s="32">
        <v>1</v>
      </c>
      <c r="J18" s="107">
        <v>70</v>
      </c>
      <c r="K18" s="32">
        <v>4</v>
      </c>
      <c r="L18" s="107">
        <v>374</v>
      </c>
      <c r="M18" s="34"/>
    </row>
    <row r="19" spans="2:13" ht="16.5" customHeight="1">
      <c r="B19" s="37" t="s">
        <v>42</v>
      </c>
      <c r="C19" s="109">
        <v>22520</v>
      </c>
      <c r="D19" s="109">
        <v>15000</v>
      </c>
      <c r="E19" s="109">
        <v>4970</v>
      </c>
      <c r="F19" s="107">
        <f t="shared" si="0"/>
        <v>1538.2</v>
      </c>
      <c r="G19" s="32">
        <v>0</v>
      </c>
      <c r="H19" s="107">
        <v>0</v>
      </c>
      <c r="I19" s="32">
        <v>0</v>
      </c>
      <c r="J19" s="107">
        <v>0</v>
      </c>
      <c r="K19" s="32">
        <v>9</v>
      </c>
      <c r="L19" s="107">
        <v>1538.2</v>
      </c>
      <c r="M19" s="34"/>
    </row>
    <row r="20" spans="2:13" ht="16.5" customHeight="1">
      <c r="B20" s="37" t="s">
        <v>43</v>
      </c>
      <c r="C20" s="109">
        <v>17520</v>
      </c>
      <c r="D20" s="109">
        <v>15000</v>
      </c>
      <c r="E20" s="109">
        <v>9891</v>
      </c>
      <c r="F20" s="107">
        <f t="shared" si="0"/>
        <v>1614</v>
      </c>
      <c r="G20" s="32">
        <v>0</v>
      </c>
      <c r="H20" s="107">
        <v>0</v>
      </c>
      <c r="I20" s="32">
        <v>1</v>
      </c>
      <c r="J20" s="107">
        <v>45</v>
      </c>
      <c r="K20" s="32">
        <v>6</v>
      </c>
      <c r="L20" s="107">
        <v>1569</v>
      </c>
      <c r="M20" s="34"/>
    </row>
    <row r="21" spans="2:13" ht="16.5" customHeight="1">
      <c r="B21" s="37" t="s">
        <v>44</v>
      </c>
      <c r="C21" s="109">
        <v>9696</v>
      </c>
      <c r="D21" s="109">
        <v>11350</v>
      </c>
      <c r="E21" s="109">
        <v>1986</v>
      </c>
      <c r="F21" s="107">
        <f t="shared" si="0"/>
        <v>1309</v>
      </c>
      <c r="G21" s="32">
        <v>0</v>
      </c>
      <c r="H21" s="107">
        <v>0</v>
      </c>
      <c r="I21" s="32">
        <v>16</v>
      </c>
      <c r="J21" s="107">
        <v>1309</v>
      </c>
      <c r="K21" s="32">
        <v>0</v>
      </c>
      <c r="L21" s="107">
        <v>0</v>
      </c>
      <c r="M21" s="34"/>
    </row>
    <row r="22" spans="2:13" ht="16.5" customHeight="1">
      <c r="B22" s="37" t="s">
        <v>45</v>
      </c>
      <c r="C22" s="109">
        <v>5834</v>
      </c>
      <c r="D22" s="109">
        <v>3000</v>
      </c>
      <c r="E22" s="109">
        <v>676</v>
      </c>
      <c r="F22" s="107">
        <f t="shared" si="0"/>
        <v>622</v>
      </c>
      <c r="G22" s="32">
        <v>3</v>
      </c>
      <c r="H22" s="107">
        <v>339</v>
      </c>
      <c r="I22" s="32">
        <v>0</v>
      </c>
      <c r="J22" s="107">
        <v>0</v>
      </c>
      <c r="K22" s="32">
        <v>2</v>
      </c>
      <c r="L22" s="107">
        <v>283</v>
      </c>
      <c r="M22" s="34"/>
    </row>
    <row r="23" spans="2:13" ht="16.5" customHeight="1">
      <c r="B23" s="37" t="s">
        <v>46</v>
      </c>
      <c r="C23" s="109">
        <v>20201</v>
      </c>
      <c r="D23" s="109">
        <v>27740</v>
      </c>
      <c r="E23" s="109">
        <v>4456</v>
      </c>
      <c r="F23" s="107">
        <f t="shared" si="0"/>
        <v>625</v>
      </c>
      <c r="G23" s="32">
        <v>2</v>
      </c>
      <c r="H23" s="107">
        <v>321</v>
      </c>
      <c r="I23" s="32">
        <v>8</v>
      </c>
      <c r="J23" s="107">
        <v>304</v>
      </c>
      <c r="K23" s="32">
        <v>0</v>
      </c>
      <c r="L23" s="107">
        <v>0</v>
      </c>
      <c r="M23" s="34"/>
    </row>
    <row r="24" spans="2:13" ht="16.5" customHeight="1">
      <c r="B24" s="37" t="s">
        <v>47</v>
      </c>
      <c r="C24" s="109">
        <v>49354</v>
      </c>
      <c r="D24" s="109">
        <v>16950</v>
      </c>
      <c r="E24" s="109">
        <v>9255</v>
      </c>
      <c r="F24" s="107">
        <f t="shared" si="0"/>
        <v>2121.3</v>
      </c>
      <c r="G24" s="32">
        <v>3</v>
      </c>
      <c r="H24" s="107">
        <v>761</v>
      </c>
      <c r="I24" s="32">
        <v>20</v>
      </c>
      <c r="J24" s="107">
        <v>1360.3</v>
      </c>
      <c r="K24" s="32">
        <v>0</v>
      </c>
      <c r="L24" s="107">
        <v>0</v>
      </c>
      <c r="M24" s="34"/>
    </row>
    <row r="25" spans="2:13" ht="16.5" customHeight="1">
      <c r="B25" s="37" t="s">
        <v>48</v>
      </c>
      <c r="C25" s="109">
        <v>5848</v>
      </c>
      <c r="D25" s="109">
        <v>8350</v>
      </c>
      <c r="E25" s="109">
        <v>2032</v>
      </c>
      <c r="F25" s="107">
        <f t="shared" si="0"/>
        <v>1038.4</v>
      </c>
      <c r="G25" s="32">
        <v>4</v>
      </c>
      <c r="H25" s="107">
        <v>126.4</v>
      </c>
      <c r="I25" s="32">
        <v>10</v>
      </c>
      <c r="J25" s="107">
        <v>912</v>
      </c>
      <c r="K25" s="32">
        <v>0</v>
      </c>
      <c r="L25" s="107">
        <v>0</v>
      </c>
      <c r="M25" s="34"/>
    </row>
    <row r="26" spans="2:13" ht="16.5" customHeight="1">
      <c r="B26" s="37" t="s">
        <v>49</v>
      </c>
      <c r="C26" s="109">
        <v>4352</v>
      </c>
      <c r="D26" s="109">
        <v>5000</v>
      </c>
      <c r="E26" s="109">
        <v>211</v>
      </c>
      <c r="F26" s="107">
        <f t="shared" si="0"/>
        <v>537.3</v>
      </c>
      <c r="G26" s="32">
        <v>2</v>
      </c>
      <c r="H26" s="107">
        <v>537.3</v>
      </c>
      <c r="I26" s="32">
        <v>0</v>
      </c>
      <c r="J26" s="107">
        <v>0</v>
      </c>
      <c r="K26" s="32">
        <v>0</v>
      </c>
      <c r="L26" s="107">
        <v>0</v>
      </c>
      <c r="M26" s="34"/>
    </row>
    <row r="27" spans="2:13" ht="16.5" customHeight="1">
      <c r="B27" s="37" t="s">
        <v>50</v>
      </c>
      <c r="C27" s="109">
        <v>38238</v>
      </c>
      <c r="D27" s="109">
        <v>25050</v>
      </c>
      <c r="E27" s="109">
        <v>13466</v>
      </c>
      <c r="F27" s="107">
        <f t="shared" si="0"/>
        <v>5172.5</v>
      </c>
      <c r="G27" s="32">
        <v>10</v>
      </c>
      <c r="H27" s="107">
        <v>1365.2</v>
      </c>
      <c r="I27" s="32">
        <v>23</v>
      </c>
      <c r="J27" s="107">
        <v>968.5</v>
      </c>
      <c r="K27" s="32">
        <v>21</v>
      </c>
      <c r="L27" s="107">
        <v>2838.7999999999997</v>
      </c>
      <c r="M27" s="34"/>
    </row>
    <row r="28" spans="2:13" ht="16.5" customHeight="1">
      <c r="B28" s="37" t="s">
        <v>51</v>
      </c>
      <c r="C28" s="109">
        <v>6601</v>
      </c>
      <c r="D28" s="109">
        <v>4320</v>
      </c>
      <c r="E28" s="109">
        <v>535</v>
      </c>
      <c r="F28" s="107">
        <f t="shared" si="0"/>
        <v>222</v>
      </c>
      <c r="G28" s="32">
        <v>1</v>
      </c>
      <c r="H28" s="107">
        <v>84</v>
      </c>
      <c r="I28" s="32">
        <v>4</v>
      </c>
      <c r="J28" s="107">
        <v>138</v>
      </c>
      <c r="K28" s="32">
        <v>0</v>
      </c>
      <c r="L28" s="107">
        <v>0</v>
      </c>
      <c r="M28" s="34"/>
    </row>
    <row r="29" spans="2:13" ht="16.5" customHeight="1">
      <c r="B29" s="37" t="s">
        <v>52</v>
      </c>
      <c r="C29" s="109">
        <v>29786</v>
      </c>
      <c r="D29" s="109">
        <v>19950</v>
      </c>
      <c r="E29" s="109">
        <v>10803</v>
      </c>
      <c r="F29" s="107">
        <f t="shared" si="0"/>
        <v>871</v>
      </c>
      <c r="G29" s="32">
        <v>3</v>
      </c>
      <c r="H29" s="107">
        <v>150</v>
      </c>
      <c r="I29" s="32">
        <v>8</v>
      </c>
      <c r="J29" s="107">
        <v>681</v>
      </c>
      <c r="K29" s="32">
        <v>1</v>
      </c>
      <c r="L29" s="107">
        <v>40</v>
      </c>
      <c r="M29" s="34"/>
    </row>
    <row r="30" spans="2:13" ht="16.5" customHeight="1">
      <c r="B30" s="38" t="s">
        <v>54</v>
      </c>
      <c r="C30" s="110">
        <f aca="true" t="shared" si="1" ref="C30:L30">SUM(C17:C29)</f>
        <v>311273</v>
      </c>
      <c r="D30" s="111">
        <f t="shared" si="1"/>
        <v>201210</v>
      </c>
      <c r="E30" s="111">
        <f t="shared" si="1"/>
        <v>83281</v>
      </c>
      <c r="F30" s="62">
        <f t="shared" si="1"/>
        <v>21860.6</v>
      </c>
      <c r="G30" s="33">
        <f t="shared" si="1"/>
        <v>43</v>
      </c>
      <c r="H30" s="63">
        <f t="shared" si="1"/>
        <v>5222.7</v>
      </c>
      <c r="I30" s="33">
        <f t="shared" si="1"/>
        <v>104</v>
      </c>
      <c r="J30" s="64">
        <f t="shared" si="1"/>
        <v>6171.8</v>
      </c>
      <c r="K30" s="33">
        <f t="shared" si="1"/>
        <v>66</v>
      </c>
      <c r="L30" s="64">
        <f t="shared" si="1"/>
        <v>10466.1</v>
      </c>
      <c r="M30" s="35"/>
    </row>
    <row r="31" spans="2:13" ht="22.5" customHeight="1">
      <c r="B31" s="112" t="s">
        <v>71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ht="19.5" customHeight="1">
      <c r="H32" s="19"/>
    </row>
    <row r="33" spans="3:8" s="22" customFormat="1" ht="23.25" customHeight="1" thickBot="1">
      <c r="C33" s="23" t="s">
        <v>21</v>
      </c>
      <c r="F33" s="24"/>
      <c r="H33" s="24"/>
    </row>
    <row r="34" spans="2:13" ht="48" customHeight="1">
      <c r="B34" s="127" t="s">
        <v>53</v>
      </c>
      <c r="C34" s="143" t="s">
        <v>3</v>
      </c>
      <c r="D34" s="141"/>
      <c r="E34" s="141" t="s">
        <v>4</v>
      </c>
      <c r="F34" s="141"/>
      <c r="G34" s="141" t="s">
        <v>5</v>
      </c>
      <c r="H34" s="141"/>
      <c r="I34" s="141" t="s">
        <v>15</v>
      </c>
      <c r="J34" s="141"/>
      <c r="K34" s="141" t="s">
        <v>9</v>
      </c>
      <c r="L34" s="142"/>
      <c r="M34" s="65" t="s">
        <v>25</v>
      </c>
    </row>
    <row r="35" spans="2:13" ht="60" customHeight="1">
      <c r="B35" s="127"/>
      <c r="C35" s="66" t="s">
        <v>22</v>
      </c>
      <c r="D35" s="107" t="s">
        <v>8</v>
      </c>
      <c r="E35" s="66" t="s">
        <v>26</v>
      </c>
      <c r="F35" s="107" t="s">
        <v>8</v>
      </c>
      <c r="G35" s="66" t="s">
        <v>22</v>
      </c>
      <c r="H35" s="107" t="s">
        <v>8</v>
      </c>
      <c r="I35" s="66" t="s">
        <v>22</v>
      </c>
      <c r="J35" s="107" t="s">
        <v>8</v>
      </c>
      <c r="K35" s="66" t="s">
        <v>22</v>
      </c>
      <c r="L35" s="67" t="s">
        <v>8</v>
      </c>
      <c r="M35" s="68" t="s">
        <v>33</v>
      </c>
    </row>
    <row r="36" spans="2:13" ht="14.25" customHeight="1">
      <c r="B36" s="69" t="s">
        <v>40</v>
      </c>
      <c r="C36" s="70"/>
      <c r="D36" s="71"/>
      <c r="E36" s="70"/>
      <c r="F36" s="71"/>
      <c r="G36" s="70">
        <v>3</v>
      </c>
      <c r="H36" s="70">
        <v>450</v>
      </c>
      <c r="I36" s="70">
        <v>1</v>
      </c>
      <c r="J36" s="71">
        <v>1500</v>
      </c>
      <c r="K36" s="70">
        <v>41</v>
      </c>
      <c r="L36" s="72">
        <v>4928.9</v>
      </c>
      <c r="M36" s="73">
        <v>15</v>
      </c>
    </row>
    <row r="37" spans="2:13" ht="14.25" customHeight="1">
      <c r="B37" s="69" t="s">
        <v>41</v>
      </c>
      <c r="C37" s="70"/>
      <c r="D37" s="71"/>
      <c r="E37" s="70"/>
      <c r="F37" s="71"/>
      <c r="G37" s="70">
        <v>1</v>
      </c>
      <c r="H37" s="70">
        <v>100</v>
      </c>
      <c r="I37" s="70">
        <v>0</v>
      </c>
      <c r="J37" s="70">
        <v>0</v>
      </c>
      <c r="K37" s="70">
        <v>6</v>
      </c>
      <c r="L37" s="72">
        <v>464</v>
      </c>
      <c r="M37" s="73">
        <v>11</v>
      </c>
    </row>
    <row r="38" spans="2:13" ht="14.25" customHeight="1">
      <c r="B38" s="69" t="s">
        <v>42</v>
      </c>
      <c r="C38" s="70"/>
      <c r="D38" s="71"/>
      <c r="E38" s="70">
        <v>2</v>
      </c>
      <c r="F38" s="71">
        <v>660</v>
      </c>
      <c r="G38" s="70">
        <v>3</v>
      </c>
      <c r="H38" s="70">
        <v>1100</v>
      </c>
      <c r="I38" s="70">
        <v>0</v>
      </c>
      <c r="J38" s="70">
        <v>0</v>
      </c>
      <c r="K38" s="70">
        <v>9</v>
      </c>
      <c r="L38" s="72">
        <v>1538.2</v>
      </c>
      <c r="M38" s="73">
        <v>4</v>
      </c>
    </row>
    <row r="39" spans="2:13" ht="14.25" customHeight="1">
      <c r="B39" s="69" t="s">
        <v>43</v>
      </c>
      <c r="C39" s="70"/>
      <c r="D39" s="71"/>
      <c r="E39" s="70"/>
      <c r="F39" s="71"/>
      <c r="G39" s="70">
        <v>2</v>
      </c>
      <c r="H39" s="70">
        <v>300</v>
      </c>
      <c r="I39" s="70">
        <v>0</v>
      </c>
      <c r="J39" s="70">
        <v>0</v>
      </c>
      <c r="K39" s="70">
        <v>6</v>
      </c>
      <c r="L39" s="72">
        <v>1569</v>
      </c>
      <c r="M39" s="73">
        <v>1</v>
      </c>
    </row>
    <row r="40" spans="2:13" ht="14.25" customHeight="1">
      <c r="B40" s="69" t="s">
        <v>44</v>
      </c>
      <c r="C40" s="70"/>
      <c r="D40" s="71"/>
      <c r="E40" s="70"/>
      <c r="F40" s="71"/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2">
        <v>0</v>
      </c>
      <c r="M40" s="73">
        <v>0</v>
      </c>
    </row>
    <row r="41" spans="2:13" ht="14.25" customHeight="1">
      <c r="B41" s="69" t="s">
        <v>45</v>
      </c>
      <c r="C41" s="70"/>
      <c r="D41" s="71"/>
      <c r="E41" s="70"/>
      <c r="F41" s="71"/>
      <c r="G41" s="70">
        <v>0</v>
      </c>
      <c r="H41" s="70">
        <v>0</v>
      </c>
      <c r="I41" s="70">
        <v>0</v>
      </c>
      <c r="J41" s="70">
        <v>0</v>
      </c>
      <c r="K41" s="70">
        <v>4</v>
      </c>
      <c r="L41" s="72">
        <v>529</v>
      </c>
      <c r="M41" s="73">
        <v>0</v>
      </c>
    </row>
    <row r="42" spans="2:13" ht="14.25" customHeight="1">
      <c r="B42" s="69" t="s">
        <v>46</v>
      </c>
      <c r="C42" s="70">
        <v>2</v>
      </c>
      <c r="D42" s="71">
        <v>150</v>
      </c>
      <c r="E42" s="70"/>
      <c r="F42" s="71"/>
      <c r="G42" s="70">
        <v>0</v>
      </c>
      <c r="H42" s="70">
        <v>0</v>
      </c>
      <c r="I42" s="70">
        <v>0</v>
      </c>
      <c r="J42" s="70">
        <v>0</v>
      </c>
      <c r="K42" s="70">
        <v>3</v>
      </c>
      <c r="L42" s="72">
        <v>331</v>
      </c>
      <c r="M42" s="73">
        <v>1</v>
      </c>
    </row>
    <row r="43" spans="2:13" ht="14.25" customHeight="1">
      <c r="B43" s="69" t="s">
        <v>47</v>
      </c>
      <c r="C43" s="70">
        <v>3</v>
      </c>
      <c r="D43" s="71">
        <v>373</v>
      </c>
      <c r="E43" s="70"/>
      <c r="F43" s="71"/>
      <c r="G43" s="70">
        <v>0</v>
      </c>
      <c r="H43" s="70">
        <v>0</v>
      </c>
      <c r="I43" s="70">
        <v>0</v>
      </c>
      <c r="J43" s="70">
        <v>0</v>
      </c>
      <c r="K43" s="70">
        <v>8</v>
      </c>
      <c r="L43" s="72">
        <v>1200.5</v>
      </c>
      <c r="M43" s="73">
        <v>4</v>
      </c>
    </row>
    <row r="44" spans="2:13" ht="14.25" customHeight="1">
      <c r="B44" s="69" t="s">
        <v>48</v>
      </c>
      <c r="C44" s="70"/>
      <c r="D44" s="71"/>
      <c r="E44" s="70"/>
      <c r="F44" s="71"/>
      <c r="G44" s="70">
        <v>0</v>
      </c>
      <c r="H44" s="70">
        <v>0</v>
      </c>
      <c r="I44" s="70">
        <v>0</v>
      </c>
      <c r="J44" s="70">
        <v>0</v>
      </c>
      <c r="K44" s="70">
        <v>5</v>
      </c>
      <c r="L44" s="72">
        <v>146.4</v>
      </c>
      <c r="M44" s="73">
        <v>0</v>
      </c>
    </row>
    <row r="45" spans="2:13" ht="14.25" customHeight="1">
      <c r="B45" s="69" t="s">
        <v>49</v>
      </c>
      <c r="C45" s="70"/>
      <c r="D45" s="71"/>
      <c r="E45" s="70"/>
      <c r="F45" s="71"/>
      <c r="G45" s="70">
        <v>0</v>
      </c>
      <c r="H45" s="70">
        <v>0</v>
      </c>
      <c r="I45" s="70">
        <v>0</v>
      </c>
      <c r="J45" s="70">
        <v>0</v>
      </c>
      <c r="K45" s="70">
        <v>2</v>
      </c>
      <c r="L45" s="72">
        <v>480</v>
      </c>
      <c r="M45" s="73">
        <v>2</v>
      </c>
    </row>
    <row r="46" spans="2:13" ht="14.25" customHeight="1">
      <c r="B46" s="69" t="s">
        <v>50</v>
      </c>
      <c r="C46" s="70"/>
      <c r="D46" s="71"/>
      <c r="E46" s="70"/>
      <c r="F46" s="71"/>
      <c r="G46" s="70">
        <v>0</v>
      </c>
      <c r="H46" s="70">
        <v>0</v>
      </c>
      <c r="I46" s="70">
        <v>0</v>
      </c>
      <c r="J46" s="70">
        <v>0</v>
      </c>
      <c r="K46" s="70">
        <v>40</v>
      </c>
      <c r="L46" s="72">
        <v>3881</v>
      </c>
      <c r="M46" s="73">
        <v>6</v>
      </c>
    </row>
    <row r="47" spans="2:13" ht="14.25" customHeight="1">
      <c r="B47" s="69" t="s">
        <v>51</v>
      </c>
      <c r="C47" s="74"/>
      <c r="D47" s="75"/>
      <c r="E47" s="75"/>
      <c r="F47" s="75"/>
      <c r="G47" s="70">
        <v>0</v>
      </c>
      <c r="H47" s="70">
        <v>0</v>
      </c>
      <c r="I47" s="70">
        <v>0</v>
      </c>
      <c r="J47" s="70">
        <v>0</v>
      </c>
      <c r="K47" s="75">
        <v>2</v>
      </c>
      <c r="L47" s="76">
        <v>126</v>
      </c>
      <c r="M47" s="77">
        <v>13</v>
      </c>
    </row>
    <row r="48" spans="2:13" ht="14.25" customHeight="1" thickBot="1">
      <c r="B48" s="78" t="s">
        <v>52</v>
      </c>
      <c r="C48" s="79">
        <v>3</v>
      </c>
      <c r="D48" s="80">
        <v>244</v>
      </c>
      <c r="E48" s="81"/>
      <c r="F48" s="81"/>
      <c r="G48" s="82">
        <v>3</v>
      </c>
      <c r="H48" s="82">
        <v>700</v>
      </c>
      <c r="I48" s="82">
        <v>0</v>
      </c>
      <c r="J48" s="82">
        <v>0</v>
      </c>
      <c r="K48" s="80">
        <v>4</v>
      </c>
      <c r="L48" s="83">
        <v>193</v>
      </c>
      <c r="M48" s="84">
        <v>2</v>
      </c>
    </row>
    <row r="49" spans="2:13" ht="14.25" customHeight="1" thickBot="1">
      <c r="B49" s="85" t="s">
        <v>54</v>
      </c>
      <c r="C49" s="86">
        <v>8</v>
      </c>
      <c r="D49" s="87">
        <v>767</v>
      </c>
      <c r="E49" s="87">
        <v>2</v>
      </c>
      <c r="F49" s="87">
        <v>660</v>
      </c>
      <c r="G49" s="87">
        <v>12</v>
      </c>
      <c r="H49" s="87">
        <v>2650</v>
      </c>
      <c r="I49" s="87">
        <v>1</v>
      </c>
      <c r="J49" s="87">
        <v>1500</v>
      </c>
      <c r="K49" s="87">
        <v>130</v>
      </c>
      <c r="L49" s="88">
        <v>15386.999999999998</v>
      </c>
      <c r="M49" s="89">
        <v>59</v>
      </c>
    </row>
    <row r="50" spans="6:13" ht="19.5" customHeight="1">
      <c r="F50" s="31"/>
      <c r="G50" s="31"/>
      <c r="H50" s="19"/>
      <c r="I50" s="31"/>
      <c r="J50" s="31"/>
      <c r="K50" s="31"/>
      <c r="L50" s="31"/>
      <c r="M50" s="31"/>
    </row>
    <row r="51" spans="3:9" s="22" customFormat="1" ht="28.5" customHeight="1" thickBot="1">
      <c r="C51" s="21" t="s">
        <v>73</v>
      </c>
      <c r="D51" s="21"/>
      <c r="E51" s="21"/>
      <c r="F51" s="21"/>
      <c r="G51" s="21"/>
      <c r="H51" s="21"/>
      <c r="I51" s="21"/>
    </row>
    <row r="52" spans="3:12" ht="49.5" customHeight="1">
      <c r="C52" s="123" t="s">
        <v>12</v>
      </c>
      <c r="D52" s="124"/>
      <c r="E52" s="121" t="s">
        <v>23</v>
      </c>
      <c r="F52" s="121"/>
      <c r="G52" s="121" t="s">
        <v>27</v>
      </c>
      <c r="H52" s="121"/>
      <c r="I52" s="121" t="s">
        <v>28</v>
      </c>
      <c r="J52" s="121"/>
      <c r="K52" s="121" t="s">
        <v>70</v>
      </c>
      <c r="L52" s="122"/>
    </row>
    <row r="53" spans="3:12" ht="49.5" customHeight="1" thickBot="1">
      <c r="C53" s="125"/>
      <c r="D53" s="126"/>
      <c r="E53" s="29" t="s">
        <v>30</v>
      </c>
      <c r="F53" s="29" t="s">
        <v>31</v>
      </c>
      <c r="G53" s="29" t="s">
        <v>30</v>
      </c>
      <c r="H53" s="29" t="s">
        <v>31</v>
      </c>
      <c r="I53" s="29" t="s">
        <v>30</v>
      </c>
      <c r="J53" s="29" t="s">
        <v>31</v>
      </c>
      <c r="K53" s="29" t="s">
        <v>30</v>
      </c>
      <c r="L53" s="30" t="s">
        <v>31</v>
      </c>
    </row>
    <row r="54" spans="3:12" ht="15">
      <c r="C54" s="128" t="s">
        <v>0</v>
      </c>
      <c r="D54" s="129"/>
      <c r="E54" s="90">
        <v>0</v>
      </c>
      <c r="F54" s="91">
        <v>0</v>
      </c>
      <c r="G54" s="90">
        <v>0</v>
      </c>
      <c r="H54" s="92">
        <v>0</v>
      </c>
      <c r="I54" s="90">
        <v>0</v>
      </c>
      <c r="J54" s="91">
        <v>0</v>
      </c>
      <c r="K54" s="90"/>
      <c r="L54" s="93">
        <v>0</v>
      </c>
    </row>
    <row r="55" spans="3:12" ht="15" customHeight="1">
      <c r="C55" s="119" t="s">
        <v>1</v>
      </c>
      <c r="D55" s="120"/>
      <c r="E55" s="94">
        <v>0</v>
      </c>
      <c r="F55" s="95">
        <v>0</v>
      </c>
      <c r="G55" s="94">
        <v>0</v>
      </c>
      <c r="H55" s="95">
        <v>0</v>
      </c>
      <c r="I55" s="94">
        <v>0</v>
      </c>
      <c r="J55" s="95">
        <v>0</v>
      </c>
      <c r="K55" s="108">
        <v>0</v>
      </c>
      <c r="L55" s="96">
        <v>0</v>
      </c>
    </row>
    <row r="56" spans="3:12" ht="15" customHeight="1">
      <c r="C56" s="119" t="s">
        <v>2</v>
      </c>
      <c r="D56" s="120"/>
      <c r="E56" s="94">
        <v>0</v>
      </c>
      <c r="F56" s="95">
        <v>0</v>
      </c>
      <c r="G56" s="94">
        <v>0</v>
      </c>
      <c r="H56" s="95">
        <v>0</v>
      </c>
      <c r="I56" s="94">
        <v>0</v>
      </c>
      <c r="J56" s="95">
        <v>0</v>
      </c>
      <c r="K56" s="94"/>
      <c r="L56" s="97">
        <v>0</v>
      </c>
    </row>
    <row r="57" spans="3:12" ht="15" customHeight="1">
      <c r="C57" s="119" t="s">
        <v>3</v>
      </c>
      <c r="D57" s="120"/>
      <c r="E57" s="94">
        <v>0</v>
      </c>
      <c r="F57" s="95">
        <v>0</v>
      </c>
      <c r="G57" s="94">
        <v>0</v>
      </c>
      <c r="H57" s="95">
        <v>0</v>
      </c>
      <c r="I57" s="94">
        <v>0</v>
      </c>
      <c r="J57" s="95">
        <v>0</v>
      </c>
      <c r="K57" s="94"/>
      <c r="L57" s="97">
        <v>0</v>
      </c>
    </row>
    <row r="58" spans="3:12" ht="15" customHeight="1">
      <c r="C58" s="119" t="s">
        <v>4</v>
      </c>
      <c r="D58" s="120"/>
      <c r="E58" s="94">
        <v>0</v>
      </c>
      <c r="F58" s="95">
        <v>0</v>
      </c>
      <c r="G58" s="94">
        <v>0</v>
      </c>
      <c r="H58" s="95">
        <v>0</v>
      </c>
      <c r="I58" s="94">
        <v>0</v>
      </c>
      <c r="J58" s="95">
        <v>0</v>
      </c>
      <c r="K58" s="94"/>
      <c r="L58" s="97">
        <v>0</v>
      </c>
    </row>
    <row r="59" spans="3:12" ht="15" customHeight="1">
      <c r="C59" s="119" t="s">
        <v>5</v>
      </c>
      <c r="D59" s="120"/>
      <c r="E59" s="94">
        <v>0</v>
      </c>
      <c r="F59" s="95">
        <v>0</v>
      </c>
      <c r="G59" s="94">
        <v>0</v>
      </c>
      <c r="H59" s="95">
        <v>0</v>
      </c>
      <c r="I59" s="94">
        <v>0</v>
      </c>
      <c r="J59" s="95">
        <v>0</v>
      </c>
      <c r="K59" s="94">
        <v>0</v>
      </c>
      <c r="L59" s="97">
        <v>0</v>
      </c>
    </row>
    <row r="60" spans="3:12" ht="15" customHeight="1">
      <c r="C60" s="119" t="s">
        <v>15</v>
      </c>
      <c r="D60" s="120"/>
      <c r="E60" s="42"/>
      <c r="F60" s="98">
        <v>0</v>
      </c>
      <c r="G60" s="42"/>
      <c r="H60" s="98">
        <v>0</v>
      </c>
      <c r="I60" s="42"/>
      <c r="J60" s="98">
        <v>0</v>
      </c>
      <c r="K60" s="42"/>
      <c r="L60" s="99">
        <v>0</v>
      </c>
    </row>
    <row r="61" spans="3:13" ht="15" customHeight="1">
      <c r="C61" s="119" t="s">
        <v>9</v>
      </c>
      <c r="D61" s="120"/>
      <c r="E61" s="100">
        <v>0</v>
      </c>
      <c r="F61" s="98">
        <v>0</v>
      </c>
      <c r="G61" s="100">
        <v>0</v>
      </c>
      <c r="H61" s="98">
        <v>0</v>
      </c>
      <c r="I61" s="100">
        <v>0</v>
      </c>
      <c r="J61" s="100">
        <v>0</v>
      </c>
      <c r="K61" s="100"/>
      <c r="L61" s="106">
        <v>0</v>
      </c>
      <c r="M61" s="55"/>
    </row>
    <row r="62" spans="3:13" ht="15.75" customHeight="1" thickBot="1">
      <c r="C62" s="137" t="s">
        <v>25</v>
      </c>
      <c r="D62" s="138"/>
      <c r="E62" s="101">
        <v>0</v>
      </c>
      <c r="F62" s="102">
        <v>0</v>
      </c>
      <c r="G62" s="101">
        <v>0</v>
      </c>
      <c r="H62" s="102">
        <v>0</v>
      </c>
      <c r="I62" s="101">
        <v>0</v>
      </c>
      <c r="J62" s="103">
        <v>0</v>
      </c>
      <c r="K62" s="101">
        <v>0</v>
      </c>
      <c r="L62" s="104">
        <v>0</v>
      </c>
      <c r="M62" s="55"/>
    </row>
    <row r="65" spans="1:2" ht="14.25">
      <c r="A65" s="20"/>
      <c r="B65" s="20"/>
    </row>
  </sheetData>
  <sheetProtection/>
  <mergeCells count="41">
    <mergeCell ref="A1:N1"/>
    <mergeCell ref="A2:N2"/>
    <mergeCell ref="K34:L34"/>
    <mergeCell ref="C34:D34"/>
    <mergeCell ref="E34:F34"/>
    <mergeCell ref="G34:H34"/>
    <mergeCell ref="I34:J34"/>
    <mergeCell ref="F13:L13"/>
    <mergeCell ref="F14:F15"/>
    <mergeCell ref="G14:H14"/>
    <mergeCell ref="C62:D62"/>
    <mergeCell ref="C60:D60"/>
    <mergeCell ref="C61:D61"/>
    <mergeCell ref="C57:D57"/>
    <mergeCell ref="C58:D58"/>
    <mergeCell ref="C59:D59"/>
    <mergeCell ref="I14:J14"/>
    <mergeCell ref="C13:E13"/>
    <mergeCell ref="K14:L14"/>
    <mergeCell ref="C14:C16"/>
    <mergeCell ref="D14:D16"/>
    <mergeCell ref="E14:E16"/>
    <mergeCell ref="C56:D56"/>
    <mergeCell ref="K52:L52"/>
    <mergeCell ref="C52:D53"/>
    <mergeCell ref="E52:F52"/>
    <mergeCell ref="G52:H52"/>
    <mergeCell ref="B34:B35"/>
    <mergeCell ref="I52:J52"/>
    <mergeCell ref="C55:D55"/>
    <mergeCell ref="C54:D54"/>
    <mergeCell ref="B13:B16"/>
    <mergeCell ref="J7:L7"/>
    <mergeCell ref="H8:I8"/>
    <mergeCell ref="H9:I9"/>
    <mergeCell ref="H7:I7"/>
    <mergeCell ref="H5:L5"/>
    <mergeCell ref="H6:I6"/>
    <mergeCell ref="J6:L6"/>
    <mergeCell ref="J8:L8"/>
    <mergeCell ref="J9:L9"/>
  </mergeCells>
  <hyperlinks>
    <hyperlink ref="J9" r:id="rId1" display="ekrem2.ulu@icisleri.gov.tr 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2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zoomScale="75" zoomScaleNormal="75" zoomScalePageLayoutView="0" workbookViewId="0" topLeftCell="A1">
      <selection activeCell="E29" sqref="E29"/>
    </sheetView>
  </sheetViews>
  <sheetFormatPr defaultColWidth="9.140625" defaultRowHeight="12.75"/>
  <cols>
    <col min="1" max="1" width="8.8515625" style="15" customWidth="1"/>
    <col min="2" max="2" width="26.7109375" style="15" customWidth="1"/>
    <col min="3" max="3" width="13.421875" style="15" customWidth="1"/>
    <col min="4" max="4" width="18.7109375" style="15" customWidth="1"/>
    <col min="5" max="5" width="21.140625" style="15" customWidth="1"/>
    <col min="6" max="16384" width="9.140625" style="15" customWidth="1"/>
  </cols>
  <sheetData>
    <row r="1" spans="2:6" s="2" customFormat="1" ht="15" customHeight="1">
      <c r="B1" s="155" t="s">
        <v>29</v>
      </c>
      <c r="C1" s="155"/>
      <c r="D1" s="155"/>
      <c r="E1" s="155"/>
      <c r="F1" s="155"/>
    </row>
    <row r="2" spans="2:6" s="2" customFormat="1" ht="15" customHeight="1">
      <c r="B2" s="156" t="s">
        <v>72</v>
      </c>
      <c r="C2" s="156"/>
      <c r="D2" s="156"/>
      <c r="E2" s="156"/>
      <c r="F2" s="156"/>
    </row>
    <row r="3" spans="3:6" s="2" customFormat="1" ht="15" customHeight="1" thickBot="1">
      <c r="C3" s="4"/>
      <c r="D3" s="5"/>
      <c r="E3" s="5"/>
      <c r="F3" s="5"/>
    </row>
    <row r="4" spans="3:6" s="2" customFormat="1" ht="15" customHeight="1">
      <c r="C4" s="159" t="s">
        <v>56</v>
      </c>
      <c r="D4" s="160"/>
      <c r="E4" s="161"/>
      <c r="F4" s="18"/>
    </row>
    <row r="5" spans="2:7" s="2" customFormat="1" ht="15" customHeight="1" thickBot="1">
      <c r="B5" s="8" t="s">
        <v>38</v>
      </c>
      <c r="C5" s="59" t="s">
        <v>57</v>
      </c>
      <c r="D5" s="157"/>
      <c r="E5" s="158"/>
      <c r="F5" s="56"/>
      <c r="G5" s="6"/>
    </row>
    <row r="6" spans="3:7" s="2" customFormat="1" ht="15" customHeight="1">
      <c r="C6" s="59" t="s">
        <v>58</v>
      </c>
      <c r="D6" s="157"/>
      <c r="E6" s="158"/>
      <c r="F6" s="58"/>
      <c r="G6" s="6"/>
    </row>
    <row r="7" spans="2:7" s="2" customFormat="1" ht="15" customHeight="1">
      <c r="B7" s="12" t="s">
        <v>34</v>
      </c>
      <c r="C7" s="59" t="s">
        <v>59</v>
      </c>
      <c r="D7" s="157"/>
      <c r="E7" s="158"/>
      <c r="F7" s="58"/>
      <c r="G7" s="6"/>
    </row>
    <row r="8" spans="3:7" ht="15" customHeight="1" thickBot="1">
      <c r="C8" s="60" t="s">
        <v>60</v>
      </c>
      <c r="D8" s="162"/>
      <c r="E8" s="163"/>
      <c r="F8" s="58"/>
      <c r="G8" s="19"/>
    </row>
    <row r="9" spans="4:7" ht="31.5" customHeight="1">
      <c r="D9" s="39"/>
      <c r="E9" s="57"/>
      <c r="F9" s="57"/>
      <c r="G9" s="19"/>
    </row>
    <row r="10" spans="4:7" ht="15" customHeight="1">
      <c r="D10" s="19"/>
      <c r="E10" s="19"/>
      <c r="F10" s="19"/>
      <c r="G10" s="19"/>
    </row>
    <row r="11" ht="15" customHeight="1"/>
    <row r="12" spans="2:5" s="22" customFormat="1" ht="36.75" customHeight="1" thickBot="1">
      <c r="B12" s="148" t="s">
        <v>24</v>
      </c>
      <c r="C12" s="148"/>
      <c r="D12" s="148"/>
      <c r="E12" s="148"/>
    </row>
    <row r="13" spans="2:5" ht="26.25" customHeight="1">
      <c r="B13" s="150" t="s">
        <v>12</v>
      </c>
      <c r="C13" s="152" t="s">
        <v>13</v>
      </c>
      <c r="D13" s="149" t="s">
        <v>6</v>
      </c>
      <c r="E13" s="153" t="s">
        <v>55</v>
      </c>
    </row>
    <row r="14" spans="2:5" ht="16.5" customHeight="1">
      <c r="B14" s="151"/>
      <c r="C14" s="113"/>
      <c r="D14" s="113"/>
      <c r="E14" s="154" t="s">
        <v>7</v>
      </c>
    </row>
    <row r="15" spans="2:5" s="27" customFormat="1" ht="30" customHeight="1">
      <c r="B15" s="43" t="s">
        <v>14</v>
      </c>
      <c r="C15" s="44"/>
      <c r="D15" s="44"/>
      <c r="E15" s="45"/>
    </row>
    <row r="16" spans="2:5" s="27" customFormat="1" ht="30" customHeight="1">
      <c r="B16" s="46" t="s">
        <v>19</v>
      </c>
      <c r="C16" s="75"/>
      <c r="D16" s="75"/>
      <c r="E16" s="45"/>
    </row>
    <row r="17" spans="2:5" s="27" customFormat="1" ht="30" customHeight="1">
      <c r="B17" s="46" t="s">
        <v>10</v>
      </c>
      <c r="C17" s="105"/>
      <c r="D17" s="44"/>
      <c r="E17" s="45"/>
    </row>
    <row r="18" spans="2:5" s="27" customFormat="1" ht="30" customHeight="1">
      <c r="B18" s="46" t="s">
        <v>11</v>
      </c>
      <c r="C18" s="75"/>
      <c r="D18" s="44"/>
      <c r="E18" s="45"/>
    </row>
    <row r="19" spans="2:5" s="27" customFormat="1" ht="30" customHeight="1">
      <c r="B19" s="46" t="s">
        <v>9</v>
      </c>
      <c r="C19" s="47"/>
      <c r="D19" s="47"/>
      <c r="E19" s="48"/>
    </row>
    <row r="20" spans="2:5" s="27" customFormat="1" ht="30" customHeight="1">
      <c r="B20" s="46" t="s">
        <v>3</v>
      </c>
      <c r="C20" s="47"/>
      <c r="D20" s="47"/>
      <c r="E20" s="48"/>
    </row>
    <row r="21" spans="2:5" s="27" customFormat="1" ht="33.75" customHeight="1">
      <c r="B21" s="46" t="s">
        <v>4</v>
      </c>
      <c r="C21" s="47"/>
      <c r="D21" s="47"/>
      <c r="E21" s="48"/>
    </row>
    <row r="22" spans="2:5" s="27" customFormat="1" ht="30" customHeight="1">
      <c r="B22" s="46" t="s">
        <v>5</v>
      </c>
      <c r="C22" s="47"/>
      <c r="D22" s="47"/>
      <c r="E22" s="48"/>
    </row>
    <row r="23" spans="2:5" s="27" customFormat="1" ht="30" customHeight="1">
      <c r="B23" s="49" t="s">
        <v>15</v>
      </c>
      <c r="C23" s="50"/>
      <c r="D23" s="50"/>
      <c r="E23" s="51"/>
    </row>
    <row r="24" spans="2:5" s="27" customFormat="1" ht="30" customHeight="1" thickBot="1">
      <c r="B24" s="52" t="s">
        <v>25</v>
      </c>
      <c r="C24" s="53"/>
      <c r="D24" s="53"/>
      <c r="E24" s="54"/>
    </row>
    <row r="25" spans="2:5" s="27" customFormat="1" ht="15" customHeight="1">
      <c r="B25" s="147" t="s">
        <v>17</v>
      </c>
      <c r="C25" s="147"/>
      <c r="D25" s="147"/>
      <c r="E25" s="147"/>
    </row>
    <row r="26" ht="14.25">
      <c r="B26" s="15" t="s">
        <v>16</v>
      </c>
    </row>
    <row r="27" spans="3:5" ht="14.25">
      <c r="C27" s="28"/>
      <c r="D27" s="28"/>
      <c r="E27" s="28"/>
    </row>
    <row r="28" spans="2:5" ht="14.25">
      <c r="B28" s="28"/>
      <c r="C28" s="28"/>
      <c r="D28" s="28"/>
      <c r="E28" s="28"/>
    </row>
    <row r="29" spans="2:5" ht="28.5" customHeight="1">
      <c r="B29" s="179" t="s">
        <v>78</v>
      </c>
      <c r="C29" s="179"/>
      <c r="D29" s="179"/>
      <c r="E29" s="28"/>
    </row>
  </sheetData>
  <sheetProtection/>
  <mergeCells count="14">
    <mergeCell ref="B29:D29"/>
    <mergeCell ref="B1:F1"/>
    <mergeCell ref="B2:F2"/>
    <mergeCell ref="D5:E5"/>
    <mergeCell ref="C4:E4"/>
    <mergeCell ref="D7:E7"/>
    <mergeCell ref="D8:E8"/>
    <mergeCell ref="D6:E6"/>
    <mergeCell ref="B25:E25"/>
    <mergeCell ref="B12:E12"/>
    <mergeCell ref="D13:D14"/>
    <mergeCell ref="B13:B14"/>
    <mergeCell ref="C13:C14"/>
    <mergeCell ref="E13:E14"/>
  </mergeCells>
  <printOptions/>
  <pageMargins left="0.75" right="0.75" top="1.34" bottom="1" header="0.5" footer="0.5"/>
  <pageSetup horizontalDpi="600" verticalDpi="600" orientation="portrait" paperSize="9" scale="90" r:id="rId1"/>
  <headerFooter alignWithMargins="0">
    <oddHeader>&amp;C&amp;"Arial,Kalın"&amp;12T.C.
İÇİŞLERİ BAKANLIĞI
Mahalli İdareler Genel Müdürlüğü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ronaldinho424</cp:lastModifiedBy>
  <cp:lastPrinted>2017-12-04T08:44:44Z</cp:lastPrinted>
  <dcterms:created xsi:type="dcterms:W3CDTF">2009-04-22T07:29:46Z</dcterms:created>
  <dcterms:modified xsi:type="dcterms:W3CDTF">2022-11-28T13:11:40Z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